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حادي عشر - النقل والاتصالات\"/>
    </mc:Choice>
  </mc:AlternateContent>
  <bookViews>
    <workbookView xWindow="0" yWindow="0" windowWidth="24000" windowHeight="8700"/>
  </bookViews>
  <sheets>
    <sheet name="جدول 17-11 Table " sheetId="1" r:id="rId1"/>
  </sheets>
  <definedNames>
    <definedName name="_xlnm.Print_Area" localSheetId="0">'جدول 17-11 Table '!$A$1:$K$15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H12" i="1"/>
  <c r="I12" i="1"/>
  <c r="J12" i="1"/>
  <c r="B12" i="1"/>
</calcChain>
</file>

<file path=xl/sharedStrings.xml><?xml version="1.0" encoding="utf-8"?>
<sst xmlns="http://schemas.openxmlformats.org/spreadsheetml/2006/main" count="31" uniqueCount="24">
  <si>
    <t>حافلات النقل العام حسب رحلات الركاب والخطوط -  إمارة دبي</t>
  </si>
  <si>
    <t>Public Transport Buses by Passengers Trips and Lines - Emirate of Dubai</t>
  </si>
  <si>
    <t>( 2018 - 2016 )</t>
  </si>
  <si>
    <t>جــدول ( 17 - 11 ) Table</t>
  </si>
  <si>
    <t>(الركاب بالألف  000 Passengers)</t>
  </si>
  <si>
    <t>الخدمة</t>
  </si>
  <si>
    <t>Service</t>
  </si>
  <si>
    <t>الخطوط
Lines</t>
  </si>
  <si>
    <t>الحافلات
Buses</t>
  </si>
  <si>
    <t>الركاب
Passengers</t>
  </si>
  <si>
    <t>*النقل العام</t>
  </si>
  <si>
    <t>Urban*</t>
  </si>
  <si>
    <t>عبر المدن</t>
  </si>
  <si>
    <t>Intercity</t>
  </si>
  <si>
    <t>التجاري</t>
  </si>
  <si>
    <t>...</t>
  </si>
  <si>
    <t>Commercial</t>
  </si>
  <si>
    <t>المجموع</t>
  </si>
  <si>
    <t>Total</t>
  </si>
  <si>
    <t>* تشمل حافلات النقل العام و المغذية</t>
  </si>
  <si>
    <t>* Including Urban and Feeder Buses</t>
  </si>
  <si>
    <t xml:space="preserve">  المصدر : هيئة الطرق والمواصلات</t>
  </si>
  <si>
    <t xml:space="preserve">  Source : Roads and Transport Authority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</si>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</sst>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11"/>
      <name val="Dubai"/>
      <family val="2"/>
    </font>
    <font>
      <b/>
      <sz val="12"/>
      <name val="Dubai"/>
      <family val="2"/>
    </font>
    <font>
      <sz val="12"/>
      <name val="Dubai"/>
      <family val="2"/>
    </font>
    <font>
      <sz val="9"/>
      <name val="Dubai"/>
      <family val="2"/>
    </font>
    <font>
      <sz val="8"/>
      <name val="Dubai"/>
      <family val="2"/>
    </font>
    <font>
      <sz val="9"/>
      <name val="Myriad Pro"/>
      <family val="2"/>
    </font>
    <font>
      <sz val="11"/>
      <color indexed="8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8" fillId="2" borderId="8" xfId="1" applyFont="1" applyFill="1" applyBorder="1" applyAlignment="1">
      <alignment horizontal="center" vertical="center" wrapText="1" readingOrder="1"/>
    </xf>
    <xf numFmtId="0" fontId="12" fillId="0" borderId="10" xfId="1" applyFont="1" applyBorder="1" applyAlignment="1">
      <alignment horizontal="right" vertical="center" wrapText="1" indent="1" readingOrder="1"/>
    </xf>
    <xf numFmtId="0" fontId="12" fillId="0" borderId="10" xfId="1" applyFont="1" applyBorder="1" applyAlignment="1">
      <alignment horizontal="left" vertical="center" wrapText="1" indent="1" readingOrder="1"/>
    </xf>
    <xf numFmtId="0" fontId="12" fillId="2" borderId="0" xfId="1" applyFont="1" applyFill="1" applyBorder="1" applyAlignment="1">
      <alignment horizontal="right" vertical="center" wrapText="1" indent="1" readingOrder="1"/>
    </xf>
    <xf numFmtId="0" fontId="12" fillId="2" borderId="0" xfId="1" applyFont="1" applyFill="1" applyBorder="1" applyAlignment="1">
      <alignment horizontal="left" vertical="center" wrapText="1" indent="1" readingOrder="1"/>
    </xf>
    <xf numFmtId="0" fontId="12" fillId="3" borderId="1" xfId="1" applyFont="1" applyFill="1" applyBorder="1" applyAlignment="1">
      <alignment horizontal="right" vertical="center" wrapText="1" indent="1" readingOrder="1"/>
    </xf>
    <xf numFmtId="0" fontId="12" fillId="3" borderId="1" xfId="1" applyFont="1" applyFill="1" applyBorder="1" applyAlignment="1">
      <alignment horizontal="left" vertical="center" wrapText="1" indent="1" readingOrder="1"/>
    </xf>
    <xf numFmtId="0" fontId="2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11" fillId="2" borderId="4" xfId="1" applyFont="1" applyFill="1" applyBorder="1" applyAlignment="1">
      <alignment horizontal="right" vertical="center" wrapText="1" indent="1" readingOrder="1"/>
    </xf>
    <xf numFmtId="3" fontId="11" fillId="2" borderId="4" xfId="2" applyNumberFormat="1" applyFont="1" applyFill="1" applyBorder="1" applyAlignment="1">
      <alignment horizontal="center" vertical="center" wrapText="1" readingOrder="1"/>
    </xf>
    <xf numFmtId="0" fontId="11" fillId="2" borderId="4" xfId="1" applyFont="1" applyFill="1" applyBorder="1" applyAlignment="1">
      <alignment horizontal="left" vertical="center" wrapText="1" indent="1" readingOrder="1"/>
    </xf>
    <xf numFmtId="0" fontId="13" fillId="0" borderId="0" xfId="1" applyFont="1" applyFill="1" applyAlignment="1">
      <alignment horizontal="right" vertical="center" readingOrder="2"/>
    </xf>
    <xf numFmtId="0" fontId="13" fillId="0" borderId="0" xfId="1" applyFont="1" applyFill="1" applyAlignment="1">
      <alignment horizontal="right" vertical="center"/>
    </xf>
    <xf numFmtId="0" fontId="14" fillId="0" borderId="10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2" fillId="0" borderId="0" xfId="1" applyNumberFormat="1" applyFont="1" applyAlignment="1">
      <alignment vertical="center"/>
    </xf>
    <xf numFmtId="3" fontId="12" fillId="0" borderId="10" xfId="1" applyNumberFormat="1" applyFont="1" applyBorder="1" applyAlignment="1">
      <alignment horizontal="center" vertical="center" wrapText="1" readingOrder="2"/>
    </xf>
    <xf numFmtId="0" fontId="8" fillId="2" borderId="2" xfId="1" applyFont="1" applyFill="1" applyBorder="1" applyAlignment="1">
      <alignment horizontal="center" vertical="center" wrapText="1" readingOrder="1"/>
    </xf>
    <xf numFmtId="0" fontId="8" fillId="2" borderId="7" xfId="1" applyFont="1" applyFill="1" applyBorder="1" applyAlignment="1">
      <alignment horizontal="center" vertical="center" wrapText="1" readingOrder="1"/>
    </xf>
    <xf numFmtId="0" fontId="11" fillId="2" borderId="3" xfId="1" applyFont="1" applyFill="1" applyBorder="1" applyAlignment="1">
      <alignment horizontal="center" vertical="center" wrapText="1" readingOrder="1"/>
    </xf>
    <xf numFmtId="0" fontId="11" fillId="2" borderId="4" xfId="1" applyFont="1" applyFill="1" applyBorder="1" applyAlignment="1">
      <alignment horizontal="center" vertical="center" wrapText="1" readingOrder="1"/>
    </xf>
    <xf numFmtId="0" fontId="11" fillId="2" borderId="5" xfId="1" applyFont="1" applyFill="1" applyBorder="1" applyAlignment="1">
      <alignment horizontal="center" vertical="center" wrapText="1" readingOrder="1"/>
    </xf>
    <xf numFmtId="0" fontId="8" fillId="2" borderId="6" xfId="1" applyFont="1" applyFill="1" applyBorder="1" applyAlignment="1">
      <alignment horizontal="center" vertical="center" wrapText="1" readingOrder="1"/>
    </xf>
    <xf numFmtId="0" fontId="8" fillId="2" borderId="9" xfId="1" applyFont="1" applyFill="1" applyBorder="1" applyAlignment="1">
      <alignment horizontal="center" vertical="center" wrapText="1" readingOrder="1"/>
    </xf>
    <xf numFmtId="0" fontId="3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readingOrder="2"/>
    </xf>
    <xf numFmtId="0" fontId="10" fillId="0" borderId="1" xfId="1" applyFont="1" applyBorder="1" applyAlignment="1">
      <alignment horizontal="left" vertical="center" readingOrder="2"/>
    </xf>
    <xf numFmtId="3" fontId="12" fillId="2" borderId="0" xfId="1" applyNumberFormat="1" applyFont="1" applyFill="1" applyBorder="1" applyAlignment="1">
      <alignment horizontal="center" vertical="center" wrapText="1" readingOrder="2"/>
    </xf>
    <xf numFmtId="3" fontId="12" fillId="0" borderId="1" xfId="1" applyNumberFormat="1" applyFont="1" applyBorder="1" applyAlignment="1">
      <alignment horizontal="center" vertical="center" wrapText="1" readingOrder="2"/>
    </xf>
  </cellXfs>
  <cellStyles count="3">
    <cellStyle name="Normal" xfId="0" builtinId="0"/>
    <cellStyle name="Normal 3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142875</xdr:colOff>
      <xdr:row>0</xdr:row>
      <xdr:rowOff>714375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29025" y="66675"/>
          <a:ext cx="18192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838200</xdr:colOff>
      <xdr:row>0</xdr:row>
      <xdr:rowOff>723900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390100" y="0"/>
          <a:ext cx="16478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31"/>
  <sheetViews>
    <sheetView showGridLines="0" rightToLeft="1" tabSelected="1" view="pageBreakPreview" topLeftCell="A7" zoomScaleNormal="75" zoomScaleSheetLayoutView="100" workbookViewId="0">
      <selection activeCell="L11" sqref="L11"/>
    </sheetView>
  </sheetViews>
  <sheetFormatPr defaultColWidth="9.140625" defaultRowHeight="18.75"/>
  <cols>
    <col min="1" max="1" width="14.140625" style="1" customWidth="1"/>
    <col min="2" max="9" width="11" style="1" customWidth="1"/>
    <col min="10" max="10" width="12.140625" style="1" customWidth="1"/>
    <col min="11" max="11" width="14.28515625" style="1" customWidth="1"/>
    <col min="12" max="33" width="9.140625" style="1"/>
    <col min="34" max="16384" width="9.140625" style="2"/>
  </cols>
  <sheetData>
    <row r="1" spans="1:33" ht="75" customHeight="1"/>
    <row r="2" spans="1:33" s="4" customFormat="1" ht="22.5" customHeight="1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s="5" customFormat="1" ht="12.75" customHeight="1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s="5" customFormat="1" ht="18" customHeight="1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s="7" customFormat="1" ht="24.75" customHeight="1">
      <c r="A5" s="6"/>
      <c r="B5" s="6"/>
      <c r="C5" s="6"/>
      <c r="D5" s="6"/>
      <c r="E5" s="6"/>
      <c r="F5" s="6"/>
      <c r="G5" s="6"/>
      <c r="H5" s="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7" customFormat="1" ht="21" customHeight="1">
      <c r="A6" s="8" t="s">
        <v>3</v>
      </c>
      <c r="B6" s="9"/>
      <c r="C6" s="9"/>
      <c r="D6" s="9"/>
      <c r="E6" s="9"/>
      <c r="F6" s="42"/>
      <c r="G6" s="42"/>
      <c r="H6" s="9"/>
      <c r="I6" s="1"/>
      <c r="J6" s="43" t="s">
        <v>4</v>
      </c>
      <c r="K6" s="4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s="7" customFormat="1" ht="25.5" customHeight="1">
      <c r="A7" s="34" t="s">
        <v>5</v>
      </c>
      <c r="B7" s="36">
        <v>2016</v>
      </c>
      <c r="C7" s="37"/>
      <c r="D7" s="38"/>
      <c r="E7" s="36">
        <v>2017</v>
      </c>
      <c r="F7" s="37"/>
      <c r="G7" s="38"/>
      <c r="H7" s="36">
        <v>2018</v>
      </c>
      <c r="I7" s="37"/>
      <c r="J7" s="38"/>
      <c r="K7" s="39" t="s">
        <v>6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s="7" customFormat="1" ht="55.5" customHeight="1">
      <c r="A8" s="35"/>
      <c r="B8" s="10" t="s">
        <v>7</v>
      </c>
      <c r="C8" s="10" t="s">
        <v>8</v>
      </c>
      <c r="D8" s="10" t="s">
        <v>9</v>
      </c>
      <c r="E8" s="10" t="s">
        <v>7</v>
      </c>
      <c r="F8" s="10" t="s">
        <v>8</v>
      </c>
      <c r="G8" s="10" t="s">
        <v>9</v>
      </c>
      <c r="H8" s="10" t="s">
        <v>7</v>
      </c>
      <c r="I8" s="10" t="s">
        <v>8</v>
      </c>
      <c r="J8" s="10" t="s">
        <v>9</v>
      </c>
      <c r="K8" s="40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s="7" customFormat="1" ht="57.75" customHeight="1">
      <c r="A9" s="11" t="s">
        <v>10</v>
      </c>
      <c r="B9" s="33">
        <v>108</v>
      </c>
      <c r="C9" s="33">
        <v>866</v>
      </c>
      <c r="D9" s="33">
        <v>129712</v>
      </c>
      <c r="E9" s="33">
        <v>125</v>
      </c>
      <c r="F9" s="33">
        <v>1224</v>
      </c>
      <c r="G9" s="33">
        <v>136469</v>
      </c>
      <c r="H9" s="33">
        <v>121</v>
      </c>
      <c r="I9" s="33">
        <v>1216</v>
      </c>
      <c r="J9" s="33">
        <v>148019</v>
      </c>
      <c r="K9" s="12" t="s">
        <v>11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s="7" customFormat="1" ht="57.75" customHeight="1">
      <c r="A10" s="13" t="s">
        <v>12</v>
      </c>
      <c r="B10" s="44">
        <v>12</v>
      </c>
      <c r="C10" s="44">
        <v>139</v>
      </c>
      <c r="D10" s="44">
        <v>15273</v>
      </c>
      <c r="E10" s="44">
        <v>12</v>
      </c>
      <c r="F10" s="44">
        <v>165</v>
      </c>
      <c r="G10" s="44">
        <v>12483</v>
      </c>
      <c r="H10" s="44">
        <v>12</v>
      </c>
      <c r="I10" s="44">
        <v>162</v>
      </c>
      <c r="J10" s="44">
        <v>14124</v>
      </c>
      <c r="K10" s="14" t="s">
        <v>13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s="18" customFormat="1" ht="57.75" customHeight="1">
      <c r="A11" s="15" t="s">
        <v>14</v>
      </c>
      <c r="B11" s="45" t="s">
        <v>23</v>
      </c>
      <c r="C11" s="45">
        <v>102</v>
      </c>
      <c r="D11" s="45">
        <v>6084</v>
      </c>
      <c r="E11" s="45" t="s">
        <v>15</v>
      </c>
      <c r="F11" s="45">
        <v>123</v>
      </c>
      <c r="G11" s="45">
        <v>6367</v>
      </c>
      <c r="H11" s="45" t="s">
        <v>15</v>
      </c>
      <c r="I11" s="45">
        <v>142</v>
      </c>
      <c r="J11" s="45">
        <v>5786</v>
      </c>
      <c r="K11" s="16" t="s">
        <v>16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</row>
    <row r="12" spans="1:33" s="18" customFormat="1" ht="41.25" customHeight="1">
      <c r="A12" s="19" t="s">
        <v>17</v>
      </c>
      <c r="B12" s="20">
        <f>SUM(B9:B11)</f>
        <v>120</v>
      </c>
      <c r="C12" s="20">
        <f t="shared" ref="C12:J12" si="0">SUM(C9:C11)</f>
        <v>1107</v>
      </c>
      <c r="D12" s="20">
        <f t="shared" si="0"/>
        <v>151069</v>
      </c>
      <c r="E12" s="20">
        <f t="shared" si="0"/>
        <v>137</v>
      </c>
      <c r="F12" s="20">
        <f t="shared" si="0"/>
        <v>1512</v>
      </c>
      <c r="G12" s="20">
        <f t="shared" si="0"/>
        <v>155319</v>
      </c>
      <c r="H12" s="20">
        <f t="shared" si="0"/>
        <v>133</v>
      </c>
      <c r="I12" s="20">
        <f t="shared" si="0"/>
        <v>1520</v>
      </c>
      <c r="J12" s="20">
        <f t="shared" si="0"/>
        <v>167929</v>
      </c>
      <c r="K12" s="21" t="s">
        <v>18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</row>
    <row r="13" spans="1:33" s="18" customFormat="1" ht="21" customHeight="1">
      <c r="A13" s="22" t="s">
        <v>19</v>
      </c>
      <c r="B13" s="23"/>
      <c r="C13" s="23"/>
      <c r="D13" s="23"/>
      <c r="E13" s="23"/>
      <c r="F13" s="23"/>
      <c r="G13" s="23"/>
      <c r="H13" s="24"/>
      <c r="I13" s="24"/>
      <c r="J13" s="24"/>
      <c r="K13" s="25" t="s">
        <v>20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</row>
    <row r="14" spans="1:33" s="18" customFormat="1" ht="14.25" customHeight="1">
      <c r="A14" s="23" t="s">
        <v>21</v>
      </c>
      <c r="B14" s="23"/>
      <c r="C14" s="23"/>
      <c r="D14" s="23"/>
      <c r="E14" s="23"/>
      <c r="F14" s="23"/>
      <c r="G14" s="23"/>
      <c r="H14" s="25"/>
      <c r="I14" s="25"/>
      <c r="J14" s="25"/>
      <c r="K14" s="26" t="s">
        <v>22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</row>
    <row r="15" spans="1:33" s="7" customFormat="1" ht="23.25" customHeight="1">
      <c r="B15" s="23"/>
      <c r="C15" s="23"/>
      <c r="D15" s="27"/>
      <c r="E15" s="27"/>
      <c r="F15" s="27"/>
      <c r="G15" s="28"/>
      <c r="H15" s="29"/>
      <c r="I15" s="29"/>
      <c r="J15" s="29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s="30" customFormat="1" ht="11.25" customHeight="1">
      <c r="A16" s="23"/>
      <c r="B16" s="23"/>
      <c r="C16" s="23"/>
      <c r="D16" s="27"/>
      <c r="E16" s="27"/>
      <c r="F16" s="27"/>
      <c r="G16" s="28"/>
      <c r="H16" s="29"/>
      <c r="I16" s="29"/>
      <c r="J16" s="29"/>
      <c r="K16" s="26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</row>
    <row r="17" spans="1:33" s="7" customFormat="1" ht="21">
      <c r="A17" s="1"/>
      <c r="B17" s="1"/>
      <c r="C17" s="1"/>
      <c r="D17" s="1"/>
      <c r="E17" s="1"/>
      <c r="F17" s="1"/>
      <c r="G17" s="3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7" customFormat="1">
      <c r="A18" s="1"/>
      <c r="B18" s="1"/>
      <c r="C18" s="1"/>
      <c r="D18" s="1"/>
      <c r="E18" s="1"/>
      <c r="F18" s="1"/>
      <c r="G18" s="1"/>
      <c r="H18" s="1"/>
      <c r="I18" s="3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7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7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7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7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7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7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7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7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7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7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31" spans="1:33" ht="7.5" customHeight="1"/>
  </sheetData>
  <mergeCells count="10">
    <mergeCell ref="A2:K2"/>
    <mergeCell ref="A3:K3"/>
    <mergeCell ref="A4:K4"/>
    <mergeCell ref="F6:G6"/>
    <mergeCell ref="J6:K6"/>
    <mergeCell ref="A7:A8"/>
    <mergeCell ref="B7:D7"/>
    <mergeCell ref="E7:G7"/>
    <mergeCell ref="H7:J7"/>
    <mergeCell ref="K7:K8"/>
  </mergeCells>
  <printOptions horizontalCentered="1"/>
  <pageMargins left="0.5" right="0.88" top="0.72" bottom="0.5" header="0" footer="0.25"/>
  <pageSetup paperSize="9" scale="98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17</ReportOrder>
    <Topic_Id xmlns="667bc8ee-7384-4122-9de8-16030d351779">31</Topic_Id>
    <Project_Id xmlns="667bc8ee-7384-4122-9de8-16030d351779" xsi:nil="true"/>
    <Title_Ar xmlns="667bc8ee-7384-4122-9de8-16030d351779">حافلات النقل العام حسب رحلات الركاب والخطوط</Title_Ar>
    <Publishing_Date xmlns="667bc8ee-7384-4122-9de8-16030d351779">2017-12-31T20:00:00+00:00</Publishing_Dat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4B2B3D-AA9A-4C31-95CE-BBEF28D4AFE6}">
  <ds:schemaRefs>
    <ds:schemaRef ds:uri="http://schemas.microsoft.com/office/2006/metadata/properties"/>
    <ds:schemaRef ds:uri="http://schemas.microsoft.com/office/infopath/2007/PartnerControls"/>
    <ds:schemaRef ds:uri="d559c9b0-d25f-41f7-81fc-95dc7d8a504e"/>
    <ds:schemaRef ds:uri="667bc8ee-7384-4122-9de8-16030d351779"/>
  </ds:schemaRefs>
</ds:datastoreItem>
</file>

<file path=customXml/itemProps2.xml><?xml version="1.0" encoding="utf-8"?>
<ds:datastoreItem xmlns:ds="http://schemas.openxmlformats.org/officeDocument/2006/customXml" ds:itemID="{6DC15365-5476-4840-96C6-49153B395B0F}"/>
</file>

<file path=customXml/itemProps3.xml><?xml version="1.0" encoding="utf-8"?>
<ds:datastoreItem xmlns:ds="http://schemas.openxmlformats.org/officeDocument/2006/customXml" ds:itemID="{F468A2A0-FEA4-4D09-8F9D-B0EA32E59E3A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C461AC98-721C-4ECD-9477-81DC5BA244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17-11 Table </vt:lpstr>
      <vt:lpstr>'جدول 17-11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Public Transport Buses by Passengers Trips and Lines</dc:title>
  <dc:creator>Afaf Kamal Mahmood</dc:creator>
  <cp:lastModifiedBy>Afaf Kamal Mahmood</cp:lastModifiedBy>
  <cp:lastPrinted>2020-08-03T06:01:01Z</cp:lastPrinted>
  <dcterms:created xsi:type="dcterms:W3CDTF">2019-02-26T08:57:55Z</dcterms:created>
  <dcterms:modified xsi:type="dcterms:W3CDTF">2020-08-03T06:02:02Z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